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8325" windowHeight="597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7" i="1"/>
  <c r="H8"/>
  <c r="I8"/>
  <c r="I6" s="1"/>
  <c r="J8"/>
  <c r="J6" s="1"/>
  <c r="K8"/>
  <c r="K6" s="1"/>
  <c r="M8"/>
  <c r="M6" s="1"/>
  <c r="I17"/>
  <c r="J17"/>
  <c r="K17"/>
  <c r="M17"/>
  <c r="H17"/>
  <c r="H6" s="1"/>
</calcChain>
</file>

<file path=xl/sharedStrings.xml><?xml version="1.0" encoding="utf-8"?>
<sst xmlns="http://schemas.openxmlformats.org/spreadsheetml/2006/main" count="54" uniqueCount="35">
  <si>
    <t>Lp.</t>
  </si>
  <si>
    <t>Wyszczególnienie</t>
  </si>
  <si>
    <t>Jednostka odpowiedzialna lub koordynująca</t>
  </si>
  <si>
    <t>Okres realizacji (programu, zadania, umowy)</t>
  </si>
  <si>
    <t>Łączne nakłady finansowe</t>
  </si>
  <si>
    <t>Limity wydatków w poszczególnych latach</t>
  </si>
  <si>
    <t>Limit zobowiązań</t>
  </si>
  <si>
    <t>od</t>
  </si>
  <si>
    <t>do</t>
  </si>
  <si>
    <t>2012 rok</t>
  </si>
  <si>
    <t>2013 rok</t>
  </si>
  <si>
    <t>2014 rok</t>
  </si>
  <si>
    <t>1.</t>
  </si>
  <si>
    <t>Wieloletnie programy, projekty lub zadania razem, z tego:</t>
  </si>
  <si>
    <t>x</t>
  </si>
  <si>
    <t>1.1.</t>
  </si>
  <si>
    <t>- wydatki bieżące</t>
  </si>
  <si>
    <t>1.2.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</si>
  <si>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</si>
  <si>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</si>
  <si>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</si>
  <si>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</si>
  <si>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 xml:space="preserve">  z tego:</t>
  </si>
  <si>
    <t>1)</t>
  </si>
  <si>
    <t>- wydatki majątkowe</t>
  </si>
  <si>
    <t>2)</t>
  </si>
  <si>
    <t>b)</t>
  </si>
  <si>
    <t>wieloletnie umowy, których realizacja w roku budżetowym i w latach następnych jest niezbędna dla zapewnienia ciągłości działania j.s.t. i których płatności przypadają w okresie dłuższym niż rok - razem, z tego:</t>
  </si>
  <si>
    <t>Regionalny Program Operacyjny (RPO)</t>
  </si>
  <si>
    <t>Umowa (modernizacja kotłowni w budynku Urzędu Gminy i GOPS)</t>
  </si>
  <si>
    <t>Urząd Gminy</t>
  </si>
  <si>
    <t>PRZEDSIĘWZIĘCIA REALIZOWANE W LATACH 2012 - 2015</t>
  </si>
  <si>
    <t>2015 rok</t>
  </si>
  <si>
    <t>Umowa (utrzymanie dróg gminnych i powiatowych w okresie zimowym) 660.535 zł- razem, z tego:</t>
  </si>
  <si>
    <t>Załącznik nr 2 do uchwały Rady Gminy w Janowicach Wielkich nr XIV/801/2011 z dn. 28.12.2011 r.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</si>
</sst>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left" vertical="center" wrapText="1"/>
    </xf>
    <xf numFmtId="0" fontId="4" fillId="0" borderId="13" xfId="0" quotePrefix="1" applyFont="1" applyBorder="1" applyAlignment="1">
      <alignment horizontal="left" vertical="center" wrapText="1"/>
    </xf>
    <xf numFmtId="0" fontId="4" fillId="0" borderId="5" xfId="0" quotePrefix="1" applyFont="1" applyBorder="1" applyAlignment="1">
      <alignment horizontal="left" vertical="center" wrapText="1"/>
    </xf>
    <xf numFmtId="0" fontId="4" fillId="0" borderId="7" xfId="0" quotePrefix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F10" sqref="F10"/>
    </sheetView>
  </sheetViews>
  <sheetFormatPr defaultRowHeight="14.25"/>
  <cols>
    <col min="1" max="1" width="4.25" customWidth="1"/>
    <col min="2" max="2" width="4.5" customWidth="1"/>
    <col min="3" max="3" width="5" customWidth="1"/>
    <col min="4" max="4" width="34.375" customWidth="1"/>
    <col min="5" max="5" width="12.375" customWidth="1"/>
    <col min="6" max="6" width="8.125" customWidth="1"/>
    <col min="7" max="7" width="7.625" customWidth="1"/>
    <col min="8" max="8" width="9.75" customWidth="1"/>
    <col min="11" max="11" width="7.625" customWidth="1"/>
    <col min="12" max="12" width="7.625" style="1" customWidth="1"/>
    <col min="13" max="13" width="11.125" customWidth="1"/>
  </cols>
  <sheetData>
    <row r="1" spans="1:13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34" t="s">
        <v>0</v>
      </c>
      <c r="B3" s="36" t="s">
        <v>1</v>
      </c>
      <c r="C3" s="37"/>
      <c r="D3" s="38"/>
      <c r="E3" s="30" t="s">
        <v>2</v>
      </c>
      <c r="F3" s="32" t="s">
        <v>3</v>
      </c>
      <c r="G3" s="33"/>
      <c r="H3" s="30" t="s">
        <v>4</v>
      </c>
      <c r="I3" s="36" t="s">
        <v>5</v>
      </c>
      <c r="J3" s="37"/>
      <c r="K3" s="37"/>
      <c r="L3" s="38"/>
      <c r="M3" s="34" t="s">
        <v>6</v>
      </c>
    </row>
    <row r="4" spans="1:13" ht="18" customHeight="1">
      <c r="A4" s="35"/>
      <c r="B4" s="40"/>
      <c r="C4" s="41"/>
      <c r="D4" s="42"/>
      <c r="E4" s="31"/>
      <c r="F4" s="27" t="s">
        <v>7</v>
      </c>
      <c r="G4" s="27" t="s">
        <v>8</v>
      </c>
      <c r="H4" s="31"/>
      <c r="I4" s="27" t="s">
        <v>9</v>
      </c>
      <c r="J4" s="27" t="s">
        <v>10</v>
      </c>
      <c r="K4" s="27" t="s">
        <v>11</v>
      </c>
      <c r="L4" s="27" t="s">
        <v>32</v>
      </c>
      <c r="M4" s="35"/>
    </row>
    <row r="5" spans="1:13" ht="12" customHeight="1">
      <c r="A5" s="2">
        <v>1</v>
      </c>
      <c r="B5" s="44">
        <v>2</v>
      </c>
      <c r="C5" s="44"/>
      <c r="D5" s="44"/>
      <c r="E5" s="2">
        <v>3</v>
      </c>
      <c r="F5" s="2">
        <v>4</v>
      </c>
      <c r="G5" s="2">
        <v>5</v>
      </c>
      <c r="H5" s="2">
        <v>6</v>
      </c>
      <c r="I5" s="2">
        <v>8</v>
      </c>
      <c r="J5" s="2">
        <v>9</v>
      </c>
      <c r="K5" s="2">
        <v>10</v>
      </c>
      <c r="L5" s="2"/>
      <c r="M5" s="2">
        <v>12</v>
      </c>
    </row>
    <row r="6" spans="1:13" ht="24.75" customHeight="1">
      <c r="A6" s="3" t="s">
        <v>12</v>
      </c>
      <c r="B6" s="49" t="s">
        <v>13</v>
      </c>
      <c r="C6" s="49"/>
      <c r="D6" s="49"/>
      <c r="E6" s="50" t="s">
        <v>30</v>
      </c>
      <c r="F6" s="4" t="s">
        <v>14</v>
      </c>
      <c r="G6" s="4" t="s">
        <v>14</v>
      </c>
      <c r="H6" s="5">
        <f>H10+H17</f>
        <v>2484767</v>
      </c>
      <c r="I6" s="5">
        <f t="shared" ref="I6:M6" si="0">I7+I8</f>
        <v>356460</v>
      </c>
      <c r="J6" s="5">
        <f t="shared" si="0"/>
        <v>248595</v>
      </c>
      <c r="K6" s="5">
        <f t="shared" si="0"/>
        <v>15600</v>
      </c>
      <c r="L6" s="5"/>
      <c r="M6" s="5">
        <f t="shared" si="0"/>
        <v>620655</v>
      </c>
    </row>
    <row r="7" spans="1:13" ht="22.5">
      <c r="A7" s="3" t="s">
        <v>15</v>
      </c>
      <c r="B7" s="39" t="s">
        <v>16</v>
      </c>
      <c r="C7" s="39"/>
      <c r="D7" s="39"/>
      <c r="E7" s="51"/>
      <c r="F7" s="4" t="s">
        <v>14</v>
      </c>
      <c r="G7" s="4" t="s">
        <v>14</v>
      </c>
      <c r="H7" s="5">
        <f>H11+H18</f>
        <v>660535</v>
      </c>
      <c r="I7" s="5">
        <v>220860</v>
      </c>
      <c r="J7" s="5">
        <v>220860</v>
      </c>
      <c r="K7" s="5"/>
      <c r="L7" s="5"/>
      <c r="M7" s="5">
        <v>441720</v>
      </c>
    </row>
    <row r="8" spans="1:13" ht="22.5">
      <c r="A8" s="3" t="s">
        <v>17</v>
      </c>
      <c r="B8" s="39" t="s">
        <v>18</v>
      </c>
      <c r="C8" s="39"/>
      <c r="D8" s="39"/>
      <c r="E8" s="52"/>
      <c r="F8" s="4" t="s">
        <v>14</v>
      </c>
      <c r="G8" s="4" t="s">
        <v>14</v>
      </c>
      <c r="H8" s="5">
        <f>H12+H19</f>
        <v>1824232</v>
      </c>
      <c r="I8" s="5">
        <f t="shared" ref="I8:M8" si="1">I12+I19</f>
        <v>135600</v>
      </c>
      <c r="J8" s="5">
        <f t="shared" si="1"/>
        <v>27735</v>
      </c>
      <c r="K8" s="5">
        <f t="shared" si="1"/>
        <v>15600</v>
      </c>
      <c r="L8" s="5"/>
      <c r="M8" s="5">
        <f t="shared" si="1"/>
        <v>178935</v>
      </c>
    </row>
    <row r="9" spans="1:13">
      <c r="A9" s="6"/>
      <c r="B9" s="46" t="s">
        <v>19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60.75" customHeight="1">
      <c r="A10" s="7"/>
      <c r="B10" s="8" t="s">
        <v>20</v>
      </c>
      <c r="C10" s="43" t="s">
        <v>21</v>
      </c>
      <c r="D10" s="43"/>
      <c r="E10" s="50" t="s">
        <v>30</v>
      </c>
      <c r="F10" s="4">
        <v>2009</v>
      </c>
      <c r="G10" s="4">
        <v>2013</v>
      </c>
      <c r="H10" s="9">
        <v>1761832</v>
      </c>
      <c r="I10" s="9">
        <v>120000</v>
      </c>
      <c r="J10" s="5">
        <v>12135</v>
      </c>
      <c r="K10" s="9"/>
      <c r="L10" s="9"/>
      <c r="M10" s="9">
        <v>132135</v>
      </c>
    </row>
    <row r="11" spans="1:13">
      <c r="A11" s="7"/>
      <c r="B11" s="10"/>
      <c r="C11" s="39" t="s">
        <v>16</v>
      </c>
      <c r="D11" s="39"/>
      <c r="E11" s="51"/>
      <c r="F11" s="4"/>
      <c r="G11" s="4"/>
      <c r="H11" s="9"/>
      <c r="I11" s="9"/>
      <c r="J11" s="9"/>
      <c r="K11" s="9"/>
      <c r="L11" s="9"/>
      <c r="M11" s="9"/>
    </row>
    <row r="12" spans="1:13">
      <c r="A12" s="7"/>
      <c r="B12" s="10"/>
      <c r="C12" s="39" t="s">
        <v>18</v>
      </c>
      <c r="D12" s="39"/>
      <c r="E12" s="52"/>
      <c r="F12" s="4">
        <v>2009</v>
      </c>
      <c r="G12" s="4">
        <v>2013</v>
      </c>
      <c r="H12" s="9">
        <v>1761832</v>
      </c>
      <c r="I12" s="9">
        <v>120000</v>
      </c>
      <c r="J12" s="5">
        <v>12135</v>
      </c>
      <c r="K12" s="9"/>
      <c r="L12" s="9"/>
      <c r="M12" s="9">
        <v>132135</v>
      </c>
    </row>
    <row r="13" spans="1:13" ht="14.25" customHeight="1">
      <c r="A13" s="7"/>
      <c r="B13" s="10"/>
      <c r="C13" s="53" t="s">
        <v>22</v>
      </c>
      <c r="D13" s="54"/>
      <c r="E13" s="47"/>
      <c r="F13" s="47"/>
      <c r="G13" s="47"/>
      <c r="H13" s="47"/>
      <c r="I13" s="47"/>
      <c r="J13" s="47"/>
      <c r="K13" s="47"/>
      <c r="L13" s="47"/>
      <c r="M13" s="48"/>
    </row>
    <row r="14" spans="1:13" ht="16.5" customHeight="1">
      <c r="A14" s="11"/>
      <c r="B14" s="55" t="s">
        <v>28</v>
      </c>
      <c r="C14" s="56"/>
      <c r="D14" s="57"/>
      <c r="E14" s="50" t="s">
        <v>30</v>
      </c>
      <c r="F14" s="12"/>
      <c r="G14" s="12"/>
      <c r="H14" s="13">
        <v>1761832</v>
      </c>
      <c r="I14" s="13">
        <v>120000</v>
      </c>
      <c r="J14" s="14">
        <v>12135</v>
      </c>
      <c r="K14" s="13"/>
      <c r="L14" s="13"/>
      <c r="M14" s="13">
        <v>132135</v>
      </c>
    </row>
    <row r="15" spans="1:13">
      <c r="A15" s="7"/>
      <c r="B15" s="10"/>
      <c r="C15" s="58" t="s">
        <v>16</v>
      </c>
      <c r="D15" s="59"/>
      <c r="E15" s="51"/>
      <c r="F15" s="15"/>
      <c r="G15" s="15"/>
      <c r="H15" s="15"/>
      <c r="I15" s="16"/>
      <c r="J15" s="16"/>
      <c r="K15" s="16"/>
      <c r="L15" s="16"/>
      <c r="M15" s="16"/>
    </row>
    <row r="16" spans="1:13">
      <c r="A16" s="7"/>
      <c r="B16" s="10"/>
      <c r="C16" s="60" t="s">
        <v>24</v>
      </c>
      <c r="D16" s="61"/>
      <c r="E16" s="51"/>
      <c r="F16" s="15">
        <v>2009</v>
      </c>
      <c r="G16" s="15">
        <v>2013</v>
      </c>
      <c r="H16" s="17">
        <v>1761832</v>
      </c>
      <c r="I16" s="18">
        <v>120000</v>
      </c>
      <c r="J16" s="18">
        <v>12135</v>
      </c>
      <c r="K16" s="18"/>
      <c r="L16" s="18"/>
      <c r="M16" s="17">
        <v>132135</v>
      </c>
    </row>
    <row r="17" spans="1:13" ht="74.25" customHeight="1">
      <c r="A17" s="7"/>
      <c r="B17" s="45" t="s">
        <v>26</v>
      </c>
      <c r="C17" s="43" t="s">
        <v>27</v>
      </c>
      <c r="D17" s="43"/>
      <c r="E17" s="51"/>
      <c r="F17" s="4"/>
      <c r="G17" s="4"/>
      <c r="H17" s="14">
        <f>SUM(H18:H19)</f>
        <v>722935</v>
      </c>
      <c r="I17" s="14">
        <f t="shared" ref="I17:M17" si="2">SUM(I18:I19)</f>
        <v>236460</v>
      </c>
      <c r="J17" s="14">
        <f t="shared" si="2"/>
        <v>236460</v>
      </c>
      <c r="K17" s="14">
        <f t="shared" si="2"/>
        <v>15600</v>
      </c>
      <c r="L17" s="14"/>
      <c r="M17" s="14">
        <f t="shared" si="2"/>
        <v>488520</v>
      </c>
    </row>
    <row r="18" spans="1:13">
      <c r="A18" s="7"/>
      <c r="B18" s="45"/>
      <c r="C18" s="39" t="s">
        <v>16</v>
      </c>
      <c r="D18" s="39"/>
      <c r="E18" s="51"/>
      <c r="F18" s="4">
        <v>2010</v>
      </c>
      <c r="G18" s="4">
        <v>2013</v>
      </c>
      <c r="H18" s="14">
        <v>660535</v>
      </c>
      <c r="I18" s="14">
        <v>220860</v>
      </c>
      <c r="J18" s="14">
        <v>220860</v>
      </c>
      <c r="K18" s="14"/>
      <c r="L18" s="14"/>
      <c r="M18" s="14">
        <v>441720</v>
      </c>
    </row>
    <row r="19" spans="1:13">
      <c r="A19" s="7"/>
      <c r="B19" s="45"/>
      <c r="C19" s="39" t="s">
        <v>18</v>
      </c>
      <c r="D19" s="39"/>
      <c r="E19" s="52"/>
      <c r="F19" s="4">
        <v>2010</v>
      </c>
      <c r="G19" s="4">
        <v>2014</v>
      </c>
      <c r="H19" s="14">
        <v>62400</v>
      </c>
      <c r="I19" s="14">
        <v>15600</v>
      </c>
      <c r="J19" s="14">
        <v>15600</v>
      </c>
      <c r="K19" s="14">
        <v>15600</v>
      </c>
      <c r="L19" s="14"/>
      <c r="M19" s="14">
        <v>46800</v>
      </c>
    </row>
    <row r="20" spans="1:13">
      <c r="A20" s="7"/>
      <c r="B20" s="45"/>
      <c r="C20" s="46" t="s">
        <v>22</v>
      </c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51" customHeight="1">
      <c r="A21" s="7"/>
      <c r="B21" s="45"/>
      <c r="C21" s="19" t="s">
        <v>23</v>
      </c>
      <c r="D21" s="20" t="s">
        <v>33</v>
      </c>
      <c r="E21" s="50" t="s">
        <v>30</v>
      </c>
      <c r="F21" s="21"/>
      <c r="G21" s="21"/>
      <c r="H21" s="14">
        <v>660535</v>
      </c>
      <c r="I21" s="14">
        <v>220860</v>
      </c>
      <c r="J21" s="14">
        <v>220860</v>
      </c>
      <c r="K21" s="14"/>
      <c r="L21" s="14"/>
      <c r="M21" s="14">
        <v>441720</v>
      </c>
    </row>
    <row r="22" spans="1:13">
      <c r="A22" s="7"/>
      <c r="B22" s="45"/>
      <c r="C22" s="22"/>
      <c r="D22" s="23" t="s">
        <v>16</v>
      </c>
      <c r="E22" s="51"/>
      <c r="F22" s="15">
        <v>2010</v>
      </c>
      <c r="G22" s="15">
        <v>2013</v>
      </c>
      <c r="H22" s="24">
        <v>660535</v>
      </c>
      <c r="I22" s="18">
        <v>220860</v>
      </c>
      <c r="J22" s="18">
        <v>220860</v>
      </c>
      <c r="K22" s="18"/>
      <c r="L22" s="18"/>
      <c r="M22" s="17">
        <v>441720</v>
      </c>
    </row>
    <row r="23" spans="1:13">
      <c r="A23" s="7"/>
      <c r="B23" s="45"/>
      <c r="C23" s="22"/>
      <c r="D23" s="23" t="s">
        <v>24</v>
      </c>
      <c r="E23" s="52"/>
      <c r="F23" s="15"/>
      <c r="G23" s="15"/>
      <c r="H23" s="24"/>
      <c r="I23" s="18"/>
      <c r="J23" s="18"/>
      <c r="K23" s="18"/>
      <c r="L23" s="18"/>
      <c r="M23" s="17"/>
    </row>
    <row r="24" spans="1:13" ht="33" customHeight="1">
      <c r="A24" s="7"/>
      <c r="B24" s="45"/>
      <c r="C24" s="19" t="s">
        <v>25</v>
      </c>
      <c r="D24" s="20" t="s">
        <v>29</v>
      </c>
      <c r="E24" s="50" t="s">
        <v>30</v>
      </c>
      <c r="F24" s="21"/>
      <c r="G24" s="21"/>
      <c r="H24" s="14">
        <v>62400</v>
      </c>
      <c r="I24" s="14">
        <v>15600</v>
      </c>
      <c r="J24" s="14">
        <v>15600</v>
      </c>
      <c r="K24" s="14">
        <v>15600</v>
      </c>
      <c r="L24" s="14"/>
      <c r="M24" s="14">
        <v>46800</v>
      </c>
    </row>
    <row r="25" spans="1:13">
      <c r="A25" s="7"/>
      <c r="B25" s="45"/>
      <c r="C25" s="22"/>
      <c r="D25" s="23" t="s">
        <v>16</v>
      </c>
      <c r="E25" s="51"/>
      <c r="F25" s="15"/>
      <c r="G25" s="15"/>
      <c r="H25" s="25"/>
      <c r="I25" s="26"/>
      <c r="J25" s="26"/>
      <c r="K25" s="26"/>
      <c r="L25" s="26"/>
      <c r="M25" s="16"/>
    </row>
    <row r="26" spans="1:13">
      <c r="A26" s="7"/>
      <c r="B26" s="45"/>
      <c r="C26" s="22"/>
      <c r="D26" s="23" t="s">
        <v>24</v>
      </c>
      <c r="E26" s="52"/>
      <c r="F26" s="15">
        <v>2010</v>
      </c>
      <c r="G26" s="15">
        <v>2014</v>
      </c>
      <c r="H26" s="24">
        <v>62400</v>
      </c>
      <c r="I26" s="18">
        <v>15600</v>
      </c>
      <c r="J26" s="18">
        <v>15600</v>
      </c>
      <c r="K26" s="18">
        <v>15600</v>
      </c>
      <c r="L26" s="18"/>
      <c r="M26" s="17">
        <v>46800</v>
      </c>
    </row>
  </sheetData>
  <mergeCells count="31">
    <mergeCell ref="C13:M13"/>
    <mergeCell ref="C20:M20"/>
    <mergeCell ref="C19:D19"/>
    <mergeCell ref="E21:E23"/>
    <mergeCell ref="E24:E26"/>
    <mergeCell ref="B14:D14"/>
    <mergeCell ref="C15:D15"/>
    <mergeCell ref="C16:D16"/>
    <mergeCell ref="B7:D7"/>
    <mergeCell ref="B8:D8"/>
    <mergeCell ref="C18:D18"/>
    <mergeCell ref="B3:D4"/>
    <mergeCell ref="C17:D17"/>
    <mergeCell ref="C10:D10"/>
    <mergeCell ref="B5:D5"/>
    <mergeCell ref="B17:B26"/>
    <mergeCell ref="C11:D11"/>
    <mergeCell ref="C12:D12"/>
    <mergeCell ref="B9:M9"/>
    <mergeCell ref="B6:D6"/>
    <mergeCell ref="M3:M4"/>
    <mergeCell ref="E6:E8"/>
    <mergeCell ref="E14:E19"/>
    <mergeCell ref="E10:E12"/>
    <mergeCell ref="A2:M2"/>
    <mergeCell ref="A1:M1"/>
    <mergeCell ref="E3:E4"/>
    <mergeCell ref="F3:G3"/>
    <mergeCell ref="H3:H4"/>
    <mergeCell ref="A3:A4"/>
    <mergeCell ref="I3:L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2011-12-29T10:09:28Z</cp:lastPrinted>
  <dcterms:created xsi:type="dcterms:W3CDTF">2011-09-15T11:02:29Z</dcterms:created>
  <dcterms:modified xsi:type="dcterms:W3CDTF">2011-12-29T10:10:17Z</dcterms:modified>
</cp:coreProperties>
</file>